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275" windowWidth="11340" windowHeight="7485" activeTab="0"/>
  </bookViews>
  <sheets>
    <sheet name="3" sheetId="1" r:id="rId1"/>
    <sheet name="Лист3" sheetId="2" r:id="rId2"/>
    <sheet name="Лист2" sheetId="3" r:id="rId3"/>
    <sheet name="Лист1" sheetId="4" r:id="rId4"/>
  </sheets>
  <definedNames>
    <definedName name="_xlnm.Print_Titles" localSheetId="0">'3'!$4:$5</definedName>
  </definedNames>
  <calcPr fullCalcOnLoad="1"/>
</workbook>
</file>

<file path=xl/sharedStrings.xml><?xml version="1.0" encoding="utf-8"?>
<sst xmlns="http://schemas.openxmlformats.org/spreadsheetml/2006/main" count="94" uniqueCount="49">
  <si>
    <t>Средний вариант прогноза</t>
  </si>
  <si>
    <t xml:space="preserve">Годы
</t>
  </si>
  <si>
    <t xml:space="preserve">Моложе трудоспособного
возраста
</t>
  </si>
  <si>
    <t xml:space="preserve">тыс. человек
</t>
  </si>
  <si>
    <t xml:space="preserve">в процентах от общей
численности
населения
</t>
  </si>
  <si>
    <t>2024 г.</t>
  </si>
  <si>
    <t>2025 г.</t>
  </si>
  <si>
    <t>2026 г.</t>
  </si>
  <si>
    <t>2027 г.</t>
  </si>
  <si>
    <t>2028 г.</t>
  </si>
  <si>
    <t>2029 г.</t>
  </si>
  <si>
    <t>2030 г.</t>
  </si>
  <si>
    <t>2031 г.</t>
  </si>
  <si>
    <t>2032 г.</t>
  </si>
  <si>
    <t>2033 г.</t>
  </si>
  <si>
    <t>2034 г.</t>
  </si>
  <si>
    <t>2035 г.</t>
  </si>
  <si>
    <t>2036 г.</t>
  </si>
  <si>
    <t>2037 г.</t>
  </si>
  <si>
    <t>2038 г.</t>
  </si>
  <si>
    <t>2039 г.</t>
  </si>
  <si>
    <t>2040 г.</t>
  </si>
  <si>
    <t>2041 г.</t>
  </si>
  <si>
    <t>2042 г.</t>
  </si>
  <si>
    <t>2043 г.</t>
  </si>
  <si>
    <t>2044 г.</t>
  </si>
  <si>
    <t>2045 г.</t>
  </si>
  <si>
    <t>2046 г.</t>
  </si>
  <si>
    <t>Республика Саха (Якутия)</t>
  </si>
  <si>
    <t>2028 г.                                   и послед. годы</t>
  </si>
  <si>
    <t>Мужчины</t>
  </si>
  <si>
    <t>16 – 62</t>
  </si>
  <si>
    <t>16 – 63</t>
  </si>
  <si>
    <t>16 – 64</t>
  </si>
  <si>
    <t>Женщины</t>
  </si>
  <si>
    <t>16 – 57</t>
  </si>
  <si>
    <t>16 – 58</t>
  </si>
  <si>
    <t>16 – 59</t>
  </si>
  <si>
    <t>63 и более</t>
  </si>
  <si>
    <t>64 и более</t>
  </si>
  <si>
    <t>65 и более</t>
  </si>
  <si>
    <t>58 и более</t>
  </si>
  <si>
    <t>59 и более</t>
  </si>
  <si>
    <t>60 и более</t>
  </si>
  <si>
    <r>
      <t>Трудоспособного возраста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
</t>
    </r>
  </si>
  <si>
    <r>
      <t>Старше трудоспособного
возраста</t>
    </r>
    <r>
      <rPr>
        <vertAlign val="superscript"/>
        <sz val="12"/>
        <rFont val="Arial"/>
        <family val="2"/>
      </rPr>
      <t>2)</t>
    </r>
    <r>
      <rPr>
        <sz val="12"/>
        <rFont val="Arial"/>
        <family val="2"/>
      </rPr>
      <t xml:space="preserve">
</t>
    </r>
  </si>
  <si>
    <r>
      <t xml:space="preserve">ЧИСЛЕННОСТЬ НАСЕЛЕНИЯ РЕСПУБЛИКИ САХА (ЯКУТИЯ)                                                                   ПО ОТДЕЛЬНЫМ ВОЗРАСТНЫМ ГРУППАМ
</t>
    </r>
    <r>
      <rPr>
        <sz val="12"/>
        <rFont val="Arial"/>
        <family val="2"/>
      </rPr>
      <t>(на начало года)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</si>
  <si>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Возраст, на 1 января:</t>
    </r>
  </si>
  <si>
    <r>
      <t xml:space="preserve">1) </t>
    </r>
    <r>
      <rPr>
        <sz val="8"/>
        <rFont val="Arial"/>
        <family val="2"/>
      </rPr>
      <t>Возраст,на 1 января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</si>
</sst>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29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/>
      <protection locked="0"/>
    </xf>
    <xf numFmtId="178" fontId="3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5" fillId="0" borderId="15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7" xfId="54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left" wrapText="1"/>
    </xf>
    <xf numFmtId="0" fontId="6" fillId="0" borderId="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5" sqref="K5"/>
    </sheetView>
  </sheetViews>
  <sheetFormatPr defaultColWidth="9.00390625" defaultRowHeight="12.75"/>
  <cols>
    <col min="1" max="1" width="13.875" style="1" customWidth="1"/>
    <col min="2" max="2" width="10.00390625" style="1" customWidth="1"/>
    <col min="3" max="3" width="14.625" style="1" customWidth="1"/>
    <col min="4" max="4" width="9.75390625" style="1" customWidth="1"/>
    <col min="5" max="5" width="13.375" style="1" customWidth="1"/>
    <col min="6" max="6" width="10.75390625" style="1" customWidth="1"/>
    <col min="7" max="7" width="11.625" style="1" customWidth="1"/>
    <col min="8" max="8" width="0" style="1" hidden="1" customWidth="1"/>
    <col min="9" max="16" width="9.125" style="1" customWidth="1"/>
    <col min="17" max="17" width="10.75390625" style="1" bestFit="1" customWidth="1"/>
    <col min="18" max="20" width="9.125" style="1" customWidth="1"/>
    <col min="21" max="21" width="10.75390625" style="1" bestFit="1" customWidth="1"/>
    <col min="22" max="16384" width="9.125" style="1" customWidth="1"/>
  </cols>
  <sheetData>
    <row r="2" spans="1:7" ht="12.75">
      <c r="A2" s="19" t="s">
        <v>46</v>
      </c>
      <c r="B2" s="20"/>
      <c r="C2" s="20"/>
      <c r="D2" s="20"/>
      <c r="E2" s="20"/>
      <c r="F2" s="20"/>
      <c r="G2" s="20"/>
    </row>
    <row r="3" spans="1:7" ht="47.25" customHeight="1">
      <c r="A3" s="21"/>
      <c r="B3" s="21"/>
      <c r="C3" s="21"/>
      <c r="D3" s="21"/>
      <c r="E3" s="21"/>
      <c r="F3" s="21"/>
      <c r="G3" s="21"/>
    </row>
    <row r="4" spans="1:8" ht="48.75" customHeight="1">
      <c r="A4" s="22" t="s">
        <v>1</v>
      </c>
      <c r="B4" s="22" t="s">
        <v>2</v>
      </c>
      <c r="C4" s="22"/>
      <c r="D4" s="22" t="s">
        <v>44</v>
      </c>
      <c r="E4" s="22"/>
      <c r="F4" s="22" t="s">
        <v>45</v>
      </c>
      <c r="G4" s="22"/>
      <c r="H4" s="2"/>
    </row>
    <row r="5" spans="1:8" ht="104.25" customHeight="1">
      <c r="A5" s="22"/>
      <c r="B5" s="11" t="s">
        <v>3</v>
      </c>
      <c r="C5" s="11" t="s">
        <v>4</v>
      </c>
      <c r="D5" s="11" t="s">
        <v>3</v>
      </c>
      <c r="E5" s="11" t="s">
        <v>4</v>
      </c>
      <c r="F5" s="11" t="s">
        <v>3</v>
      </c>
      <c r="G5" s="11" t="s">
        <v>4</v>
      </c>
      <c r="H5" s="4"/>
    </row>
    <row r="6" spans="1:8" ht="15.75">
      <c r="A6" s="12"/>
      <c r="B6" s="23" t="s">
        <v>0</v>
      </c>
      <c r="C6" s="23"/>
      <c r="D6" s="23"/>
      <c r="E6" s="23"/>
      <c r="F6" s="23"/>
      <c r="G6" s="23"/>
      <c r="H6" s="5"/>
    </row>
    <row r="7" spans="1:15" ht="15">
      <c r="A7" s="6">
        <v>2025</v>
      </c>
      <c r="B7" s="7">
        <v>232.20000000000002</v>
      </c>
      <c r="C7" s="8">
        <f aca="true" t="shared" si="0" ref="C7:C28">B7*100/H7</f>
        <v>23.051722426288098</v>
      </c>
      <c r="D7" s="9">
        <v>612.3</v>
      </c>
      <c r="E7" s="8">
        <f aca="true" t="shared" si="1" ref="E7:E28">D7*100/H7</f>
        <v>60.786260299811374</v>
      </c>
      <c r="F7" s="9">
        <v>162.8</v>
      </c>
      <c r="G7" s="8">
        <f aca="true" t="shared" si="2" ref="G7:G28">F7*100/H7</f>
        <v>16.162017273900528</v>
      </c>
      <c r="H7" s="5">
        <v>1007.3</v>
      </c>
      <c r="O7" s="3"/>
    </row>
    <row r="8" spans="1:15" ht="15">
      <c r="A8" s="6">
        <v>2026</v>
      </c>
      <c r="B8" s="7">
        <v>227.8</v>
      </c>
      <c r="C8" s="8">
        <f t="shared" si="0"/>
        <v>22.51433089543388</v>
      </c>
      <c r="D8" s="9">
        <v>627.3</v>
      </c>
      <c r="E8" s="8">
        <f t="shared" si="1"/>
        <v>61.998418659814185</v>
      </c>
      <c r="F8" s="9">
        <v>156.7</v>
      </c>
      <c r="G8" s="8">
        <f t="shared" si="2"/>
        <v>15.487250444751924</v>
      </c>
      <c r="H8" s="5">
        <v>1011.8000000000001</v>
      </c>
      <c r="O8" s="3"/>
    </row>
    <row r="9" spans="1:15" ht="15">
      <c r="A9" s="6">
        <v>2027</v>
      </c>
      <c r="B9" s="7">
        <v>223.1</v>
      </c>
      <c r="C9" s="8">
        <f t="shared" si="0"/>
        <v>21.956500344454284</v>
      </c>
      <c r="D9" s="9">
        <v>632.2</v>
      </c>
      <c r="E9" s="8">
        <f t="shared" si="1"/>
        <v>62.21828560181085</v>
      </c>
      <c r="F9" s="9">
        <v>160.8</v>
      </c>
      <c r="G9" s="8">
        <f t="shared" si="2"/>
        <v>15.82521405373487</v>
      </c>
      <c r="H9" s="5">
        <v>1016.1</v>
      </c>
      <c r="O9" s="3"/>
    </row>
    <row r="10" spans="1:15" ht="15">
      <c r="A10" s="6">
        <v>2028</v>
      </c>
      <c r="B10" s="7">
        <v>218.7</v>
      </c>
      <c r="C10" s="8">
        <f t="shared" si="0"/>
        <v>21.432771462171697</v>
      </c>
      <c r="D10" s="9">
        <v>647.2</v>
      </c>
      <c r="E10" s="8">
        <f t="shared" si="1"/>
        <v>63.42610740885928</v>
      </c>
      <c r="F10" s="9">
        <v>154.5</v>
      </c>
      <c r="G10" s="8">
        <f t="shared" si="2"/>
        <v>15.141121128969033</v>
      </c>
      <c r="H10" s="5">
        <v>1020.4</v>
      </c>
      <c r="O10" s="3"/>
    </row>
    <row r="11" spans="1:15" ht="15">
      <c r="A11" s="6">
        <v>2029</v>
      </c>
      <c r="B11" s="7">
        <v>213.9</v>
      </c>
      <c r="C11" s="8">
        <f t="shared" si="0"/>
        <v>20.870328812567077</v>
      </c>
      <c r="D11" s="9">
        <v>653.2</v>
      </c>
      <c r="E11" s="8">
        <f t="shared" si="1"/>
        <v>63.73304712654893</v>
      </c>
      <c r="F11" s="9">
        <v>157.8</v>
      </c>
      <c r="G11" s="8">
        <f t="shared" si="2"/>
        <v>15.396624060883989</v>
      </c>
      <c r="H11" s="5">
        <v>1024.9</v>
      </c>
      <c r="O11" s="3"/>
    </row>
    <row r="12" spans="1:15" ht="15">
      <c r="A12" s="6">
        <v>2030</v>
      </c>
      <c r="B12" s="7">
        <v>209.2</v>
      </c>
      <c r="C12" s="8">
        <f t="shared" si="0"/>
        <v>20.31462419887357</v>
      </c>
      <c r="D12" s="9">
        <v>659.5</v>
      </c>
      <c r="E12" s="8">
        <f t="shared" si="1"/>
        <v>64.04156146824626</v>
      </c>
      <c r="F12" s="9">
        <v>161.1</v>
      </c>
      <c r="G12" s="8">
        <f t="shared" si="2"/>
        <v>15.643814332880172</v>
      </c>
      <c r="H12" s="5">
        <v>1029.8</v>
      </c>
      <c r="O12" s="3"/>
    </row>
    <row r="13" spans="1:15" ht="15">
      <c r="A13" s="6">
        <v>2031</v>
      </c>
      <c r="B13" s="7">
        <v>204.4</v>
      </c>
      <c r="C13" s="8">
        <f t="shared" si="0"/>
        <v>19.754518217840918</v>
      </c>
      <c r="D13" s="9">
        <v>666.1</v>
      </c>
      <c r="E13" s="8">
        <f t="shared" si="1"/>
        <v>64.37614767565478</v>
      </c>
      <c r="F13" s="9">
        <v>164.2</v>
      </c>
      <c r="G13" s="8">
        <f t="shared" si="2"/>
        <v>15.8693341065043</v>
      </c>
      <c r="H13" s="5">
        <v>1034.7</v>
      </c>
      <c r="O13" s="3"/>
    </row>
    <row r="14" spans="1:15" ht="15">
      <c r="A14" s="6">
        <v>2032</v>
      </c>
      <c r="B14" s="7">
        <v>200.1</v>
      </c>
      <c r="C14" s="8">
        <f t="shared" si="0"/>
        <v>19.240384615384617</v>
      </c>
      <c r="D14" s="9">
        <v>673.1</v>
      </c>
      <c r="E14" s="8">
        <f t="shared" si="1"/>
        <v>64.72115384615384</v>
      </c>
      <c r="F14" s="9">
        <v>166.8</v>
      </c>
      <c r="G14" s="8">
        <f t="shared" si="2"/>
        <v>16.03846153846154</v>
      </c>
      <c r="H14" s="5">
        <v>1040</v>
      </c>
      <c r="O14" s="3"/>
    </row>
    <row r="15" spans="1:15" ht="15">
      <c r="A15" s="6">
        <v>2033</v>
      </c>
      <c r="B15" s="7">
        <v>197</v>
      </c>
      <c r="C15" s="8">
        <f t="shared" si="0"/>
        <v>18.842659014825443</v>
      </c>
      <c r="D15" s="9">
        <v>679</v>
      </c>
      <c r="E15" s="8">
        <f t="shared" si="1"/>
        <v>64.94500239120038</v>
      </c>
      <c r="F15" s="9">
        <v>169.5</v>
      </c>
      <c r="G15" s="8">
        <f t="shared" si="2"/>
        <v>16.212338593974174</v>
      </c>
      <c r="H15" s="5">
        <v>1045.5</v>
      </c>
      <c r="O15" s="3"/>
    </row>
    <row r="16" spans="1:15" ht="15">
      <c r="A16" s="6">
        <v>2034</v>
      </c>
      <c r="B16" s="7">
        <v>195.7</v>
      </c>
      <c r="C16" s="8">
        <f t="shared" si="0"/>
        <v>18.613277534715614</v>
      </c>
      <c r="D16" s="9">
        <v>683.6</v>
      </c>
      <c r="E16" s="8">
        <f t="shared" si="1"/>
        <v>65.01807114323758</v>
      </c>
      <c r="F16" s="9">
        <v>172.1</v>
      </c>
      <c r="G16" s="8">
        <f t="shared" si="2"/>
        <v>16.368651322046794</v>
      </c>
      <c r="H16" s="5">
        <v>1051.4</v>
      </c>
      <c r="O16" s="3"/>
    </row>
    <row r="17" spans="1:15" ht="15">
      <c r="A17" s="6">
        <v>2035</v>
      </c>
      <c r="B17" s="7">
        <v>195.2</v>
      </c>
      <c r="C17" s="8">
        <f t="shared" si="0"/>
        <v>18.456883509833588</v>
      </c>
      <c r="D17" s="9">
        <v>687.7</v>
      </c>
      <c r="E17" s="8">
        <f t="shared" si="1"/>
        <v>65.02458396369138</v>
      </c>
      <c r="F17" s="9">
        <v>174.7</v>
      </c>
      <c r="G17" s="8">
        <f t="shared" si="2"/>
        <v>16.51853252647504</v>
      </c>
      <c r="H17" s="5">
        <v>1057.6</v>
      </c>
      <c r="O17" s="3"/>
    </row>
    <row r="18" spans="1:15" ht="15">
      <c r="A18" s="6">
        <v>2036</v>
      </c>
      <c r="B18" s="7">
        <v>195.7</v>
      </c>
      <c r="C18" s="8">
        <f t="shared" si="0"/>
        <v>18.392857142857142</v>
      </c>
      <c r="D18" s="9">
        <v>690.7</v>
      </c>
      <c r="E18" s="8">
        <f t="shared" si="1"/>
        <v>64.91541353383458</v>
      </c>
      <c r="F18" s="9">
        <v>177.6</v>
      </c>
      <c r="G18" s="8">
        <f t="shared" si="2"/>
        <v>16.69172932330827</v>
      </c>
      <c r="H18" s="5">
        <v>1064</v>
      </c>
      <c r="O18" s="3"/>
    </row>
    <row r="19" spans="1:15" ht="15">
      <c r="A19" s="6">
        <v>2037</v>
      </c>
      <c r="B19" s="7">
        <v>196.2</v>
      </c>
      <c r="C19" s="8">
        <f t="shared" si="0"/>
        <v>18.324460633230597</v>
      </c>
      <c r="D19" s="9">
        <v>694</v>
      </c>
      <c r="E19" s="8">
        <f t="shared" si="1"/>
        <v>64.81740917156999</v>
      </c>
      <c r="F19" s="9">
        <v>180.5</v>
      </c>
      <c r="G19" s="8">
        <f t="shared" si="2"/>
        <v>16.8581301951994</v>
      </c>
      <c r="H19" s="5">
        <v>1070.7</v>
      </c>
      <c r="O19" s="3"/>
    </row>
    <row r="20" spans="1:15" ht="15">
      <c r="A20" s="6">
        <v>2038</v>
      </c>
      <c r="B20" s="7">
        <v>197.9</v>
      </c>
      <c r="C20" s="8">
        <f t="shared" si="0"/>
        <v>18.364884929472904</v>
      </c>
      <c r="D20" s="9">
        <v>696.7</v>
      </c>
      <c r="E20" s="8">
        <f t="shared" si="1"/>
        <v>64.65293244246475</v>
      </c>
      <c r="F20" s="9">
        <v>183</v>
      </c>
      <c r="G20" s="8">
        <f t="shared" si="2"/>
        <v>16.98218262806236</v>
      </c>
      <c r="H20" s="5">
        <v>1077.6</v>
      </c>
      <c r="O20" s="3"/>
    </row>
    <row r="21" spans="1:15" ht="15">
      <c r="A21" s="6">
        <v>2039</v>
      </c>
      <c r="B21" s="7">
        <v>199.9</v>
      </c>
      <c r="C21" s="8">
        <f t="shared" si="0"/>
        <v>18.429058725915</v>
      </c>
      <c r="D21" s="9">
        <v>698.7</v>
      </c>
      <c r="E21" s="8">
        <f t="shared" si="1"/>
        <v>64.41412372084447</v>
      </c>
      <c r="F21" s="9">
        <v>186.1</v>
      </c>
      <c r="G21" s="8">
        <f t="shared" si="2"/>
        <v>17.156817553240526</v>
      </c>
      <c r="H21" s="5">
        <v>1084.7</v>
      </c>
      <c r="O21" s="3"/>
    </row>
    <row r="22" spans="1:15" ht="15">
      <c r="A22" s="6">
        <v>2040</v>
      </c>
      <c r="B22" s="7">
        <v>202.7</v>
      </c>
      <c r="C22" s="8">
        <f t="shared" si="0"/>
        <v>18.563971059620844</v>
      </c>
      <c r="D22" s="9">
        <v>700.2</v>
      </c>
      <c r="E22" s="8">
        <f t="shared" si="1"/>
        <v>64.12675153402326</v>
      </c>
      <c r="F22" s="9">
        <v>189</v>
      </c>
      <c r="G22" s="8">
        <f t="shared" si="2"/>
        <v>17.309277406355893</v>
      </c>
      <c r="H22" s="5">
        <v>1091.9</v>
      </c>
      <c r="O22" s="3"/>
    </row>
    <row r="23" spans="1:15" ht="15">
      <c r="A23" s="6">
        <v>2041</v>
      </c>
      <c r="B23" s="7">
        <v>206.1</v>
      </c>
      <c r="C23" s="8">
        <f t="shared" si="0"/>
        <v>18.75170594122464</v>
      </c>
      <c r="D23" s="9">
        <v>700.7</v>
      </c>
      <c r="E23" s="8">
        <f t="shared" si="1"/>
        <v>63.752160858884544</v>
      </c>
      <c r="F23" s="9">
        <v>192.3</v>
      </c>
      <c r="G23" s="8">
        <f t="shared" si="2"/>
        <v>17.49613319989082</v>
      </c>
      <c r="H23" s="5">
        <v>1099.1</v>
      </c>
      <c r="O23" s="3"/>
    </row>
    <row r="24" spans="1:8" ht="15">
      <c r="A24" s="6">
        <v>2042</v>
      </c>
      <c r="B24" s="9">
        <v>209.5</v>
      </c>
      <c r="C24" s="8">
        <f t="shared" si="0"/>
        <v>18.933574333483957</v>
      </c>
      <c r="D24" s="9">
        <v>701.6</v>
      </c>
      <c r="E24" s="8">
        <f t="shared" si="1"/>
        <v>63.40713962946227</v>
      </c>
      <c r="F24" s="9">
        <v>195.4</v>
      </c>
      <c r="G24" s="8">
        <f t="shared" si="2"/>
        <v>17.65928603705377</v>
      </c>
      <c r="H24" s="5">
        <v>1106.5</v>
      </c>
    </row>
    <row r="25" spans="1:8" ht="15">
      <c r="A25" s="6">
        <v>2043</v>
      </c>
      <c r="B25" s="9">
        <v>213</v>
      </c>
      <c r="C25" s="8">
        <f t="shared" si="0"/>
        <v>19.118571043891933</v>
      </c>
      <c r="D25" s="9">
        <v>702.1</v>
      </c>
      <c r="E25" s="8">
        <f t="shared" si="1"/>
        <v>63.0194776052419</v>
      </c>
      <c r="F25" s="9">
        <v>199</v>
      </c>
      <c r="G25" s="8">
        <f t="shared" si="2"/>
        <v>17.86195135086617</v>
      </c>
      <c r="H25" s="5">
        <v>1114.1</v>
      </c>
    </row>
    <row r="26" spans="1:8" ht="15">
      <c r="A26" s="6">
        <v>2044</v>
      </c>
      <c r="B26" s="10">
        <v>216.4</v>
      </c>
      <c r="C26" s="8">
        <f t="shared" si="0"/>
        <v>19.292145850049035</v>
      </c>
      <c r="D26" s="10">
        <v>702.2</v>
      </c>
      <c r="E26" s="8">
        <f t="shared" si="1"/>
        <v>62.60140857626818</v>
      </c>
      <c r="F26" s="10">
        <v>203.1</v>
      </c>
      <c r="G26" s="8">
        <f t="shared" si="2"/>
        <v>18.106445573682805</v>
      </c>
      <c r="H26" s="1">
        <v>1121.6999999999998</v>
      </c>
    </row>
    <row r="27" spans="1:8" ht="15">
      <c r="A27" s="6">
        <v>2045</v>
      </c>
      <c r="B27" s="10">
        <v>219.6</v>
      </c>
      <c r="C27" s="8">
        <f t="shared" si="0"/>
        <v>19.445674311520413</v>
      </c>
      <c r="D27" s="10">
        <v>702.8</v>
      </c>
      <c r="E27" s="8">
        <f t="shared" si="1"/>
        <v>62.233241831222884</v>
      </c>
      <c r="F27" s="10">
        <v>206.9</v>
      </c>
      <c r="G27" s="8">
        <f t="shared" si="2"/>
        <v>18.32108385725671</v>
      </c>
      <c r="H27" s="1">
        <v>1129.3</v>
      </c>
    </row>
    <row r="28" spans="1:8" ht="15">
      <c r="A28" s="6">
        <v>2046</v>
      </c>
      <c r="B28" s="10">
        <v>222.6</v>
      </c>
      <c r="C28" s="8">
        <f t="shared" si="0"/>
        <v>19.57611467768886</v>
      </c>
      <c r="D28" s="10">
        <v>702.9</v>
      </c>
      <c r="E28" s="8">
        <f t="shared" si="1"/>
        <v>61.81514378682614</v>
      </c>
      <c r="F28" s="10">
        <v>211.6</v>
      </c>
      <c r="G28" s="8">
        <f t="shared" si="2"/>
        <v>18.608741535485006</v>
      </c>
      <c r="H28" s="1">
        <v>1137.1</v>
      </c>
    </row>
    <row r="29" spans="1:6" ht="14.25">
      <c r="A29" s="33" t="s">
        <v>48</v>
      </c>
      <c r="B29" s="13"/>
      <c r="C29" s="13"/>
      <c r="D29" s="13"/>
      <c r="E29" s="14"/>
      <c r="F29" s="24"/>
    </row>
    <row r="30" spans="1:8" ht="22.5">
      <c r="A30" s="26"/>
      <c r="B30" s="27"/>
      <c r="C30" s="28"/>
      <c r="D30" s="15" t="s">
        <v>6</v>
      </c>
      <c r="E30" s="15" t="s">
        <v>7</v>
      </c>
      <c r="F30" s="15" t="s">
        <v>8</v>
      </c>
      <c r="G30" s="16" t="s">
        <v>29</v>
      </c>
      <c r="H30" s="25"/>
    </row>
    <row r="31" spans="1:8" ht="12.75">
      <c r="A31" s="29" t="s">
        <v>30</v>
      </c>
      <c r="B31" s="30"/>
      <c r="C31" s="31"/>
      <c r="D31" s="17" t="s">
        <v>31</v>
      </c>
      <c r="E31" s="17" t="s">
        <v>32</v>
      </c>
      <c r="F31" s="17" t="s">
        <v>32</v>
      </c>
      <c r="G31" s="17" t="s">
        <v>33</v>
      </c>
      <c r="H31" s="25"/>
    </row>
    <row r="32" spans="1:8" ht="12.75">
      <c r="A32" s="29" t="s">
        <v>34</v>
      </c>
      <c r="B32" s="30"/>
      <c r="C32" s="31"/>
      <c r="D32" s="18" t="s">
        <v>35</v>
      </c>
      <c r="E32" s="18" t="s">
        <v>36</v>
      </c>
      <c r="F32" s="18" t="s">
        <v>36</v>
      </c>
      <c r="G32" s="18" t="s">
        <v>37</v>
      </c>
      <c r="H32" s="25"/>
    </row>
    <row r="33" spans="1:7" ht="12.75">
      <c r="A33" s="32" t="s">
        <v>47</v>
      </c>
      <c r="B33" s="32"/>
      <c r="C33" s="32"/>
      <c r="D33" s="32"/>
      <c r="E33" s="14"/>
      <c r="F33" s="14"/>
      <c r="G33" s="14"/>
    </row>
    <row r="34" spans="1:7" ht="22.5">
      <c r="A34" s="26"/>
      <c r="B34" s="27"/>
      <c r="C34" s="28"/>
      <c r="D34" s="15" t="s">
        <v>6</v>
      </c>
      <c r="E34" s="15" t="s">
        <v>7</v>
      </c>
      <c r="F34" s="15" t="s">
        <v>8</v>
      </c>
      <c r="G34" s="16" t="s">
        <v>29</v>
      </c>
    </row>
    <row r="35" spans="1:7" ht="12.75">
      <c r="A35" s="29" t="s">
        <v>30</v>
      </c>
      <c r="B35" s="30"/>
      <c r="C35" s="31"/>
      <c r="D35" s="17" t="s">
        <v>38</v>
      </c>
      <c r="E35" s="17" t="s">
        <v>39</v>
      </c>
      <c r="F35" s="17" t="s">
        <v>39</v>
      </c>
      <c r="G35" s="17" t="s">
        <v>40</v>
      </c>
    </row>
    <row r="36" spans="1:7" ht="12.75">
      <c r="A36" s="29" t="s">
        <v>34</v>
      </c>
      <c r="B36" s="30"/>
      <c r="C36" s="31"/>
      <c r="D36" s="18" t="s">
        <v>41</v>
      </c>
      <c r="E36" s="18" t="s">
        <v>42</v>
      </c>
      <c r="F36" s="18" t="s">
        <v>42</v>
      </c>
      <c r="G36" s="18" t="s">
        <v>43</v>
      </c>
    </row>
    <row r="37" spans="2:7" ht="14.25">
      <c r="B37" s="13"/>
      <c r="C37" s="13"/>
      <c r="D37" s="13"/>
      <c r="E37" s="13"/>
      <c r="F37" s="13"/>
      <c r="G37" s="13"/>
    </row>
  </sheetData>
  <sheetProtection/>
  <mergeCells count="13">
    <mergeCell ref="A36:C36"/>
    <mergeCell ref="A30:C30"/>
    <mergeCell ref="A31:C31"/>
    <mergeCell ref="A32:C32"/>
    <mergeCell ref="A33:D33"/>
    <mergeCell ref="A34:C34"/>
    <mergeCell ref="A35:C35"/>
    <mergeCell ref="A2:G3"/>
    <mergeCell ref="F4:G4"/>
    <mergeCell ref="B6:G6"/>
    <mergeCell ref="A4:A5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firstPageNumber="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7"/>
  <sheetViews>
    <sheetView zoomScalePageLayoutView="0" workbookViewId="0" topLeftCell="A1">
      <selection activeCell="A5" sqref="A5:A27"/>
    </sheetView>
  </sheetViews>
  <sheetFormatPr defaultColWidth="9.00390625" defaultRowHeight="12.75"/>
  <sheetData>
    <row r="2" spans="1:24" ht="12.75">
      <c r="A2" t="s">
        <v>28</v>
      </c>
      <c r="B2">
        <v>157.8</v>
      </c>
      <c r="C2">
        <v>162.8</v>
      </c>
      <c r="D2">
        <v>156.7</v>
      </c>
      <c r="E2">
        <v>160.8</v>
      </c>
      <c r="F2">
        <v>154.5</v>
      </c>
      <c r="G2">
        <v>157.8</v>
      </c>
      <c r="H2">
        <v>161.1</v>
      </c>
      <c r="I2">
        <v>164.2</v>
      </c>
      <c r="J2">
        <v>166.8</v>
      </c>
      <c r="K2">
        <v>169.5</v>
      </c>
      <c r="L2">
        <v>172.1</v>
      </c>
      <c r="M2">
        <v>174.7</v>
      </c>
      <c r="N2">
        <v>177.6</v>
      </c>
      <c r="O2">
        <v>180.5</v>
      </c>
      <c r="P2">
        <v>183</v>
      </c>
      <c r="Q2">
        <v>186.1</v>
      </c>
      <c r="R2">
        <v>189</v>
      </c>
      <c r="S2">
        <v>192.3</v>
      </c>
      <c r="T2">
        <v>195.4</v>
      </c>
      <c r="U2">
        <v>199</v>
      </c>
      <c r="V2">
        <v>203.1</v>
      </c>
      <c r="W2">
        <v>206.9</v>
      </c>
      <c r="X2">
        <v>211.6</v>
      </c>
    </row>
    <row r="4" ht="12.75">
      <c r="A4" t="s">
        <v>28</v>
      </c>
    </row>
    <row r="5" ht="12.75">
      <c r="A5">
        <v>157.8</v>
      </c>
    </row>
    <row r="6" ht="12.75">
      <c r="A6">
        <v>162.8</v>
      </c>
    </row>
    <row r="7" ht="12.75">
      <c r="A7">
        <v>156.7</v>
      </c>
    </row>
    <row r="8" ht="12.75">
      <c r="A8">
        <v>160.8</v>
      </c>
    </row>
    <row r="9" ht="12.75">
      <c r="A9">
        <v>154.5</v>
      </c>
    </row>
    <row r="10" ht="12.75">
      <c r="A10">
        <v>157.8</v>
      </c>
    </row>
    <row r="11" ht="12.75">
      <c r="A11">
        <v>161.1</v>
      </c>
    </row>
    <row r="12" ht="12.75">
      <c r="A12">
        <v>164.2</v>
      </c>
    </row>
    <row r="13" ht="12.75">
      <c r="A13">
        <v>166.8</v>
      </c>
    </row>
    <row r="14" ht="12.75">
      <c r="A14">
        <v>169.5</v>
      </c>
    </row>
    <row r="15" ht="12.75">
      <c r="A15">
        <v>172.1</v>
      </c>
    </row>
    <row r="16" ht="12.75">
      <c r="A16">
        <v>174.7</v>
      </c>
    </row>
    <row r="17" ht="12.75">
      <c r="A17">
        <v>177.6</v>
      </c>
    </row>
    <row r="18" ht="12.75">
      <c r="A18">
        <v>180.5</v>
      </c>
    </row>
    <row r="19" ht="12.75">
      <c r="A19">
        <v>183</v>
      </c>
    </row>
    <row r="20" ht="12.75">
      <c r="A20">
        <v>186.1</v>
      </c>
    </row>
    <row r="21" ht="12.75">
      <c r="A21">
        <v>189</v>
      </c>
    </row>
    <row r="22" ht="12.75">
      <c r="A22">
        <v>192.3</v>
      </c>
    </row>
    <row r="23" ht="12.75">
      <c r="A23">
        <v>195.4</v>
      </c>
    </row>
    <row r="24" ht="12.75">
      <c r="A24">
        <v>199</v>
      </c>
    </row>
    <row r="25" ht="12.75">
      <c r="A25">
        <v>203.1</v>
      </c>
    </row>
    <row r="26" ht="12.75">
      <c r="A26">
        <v>206.9</v>
      </c>
    </row>
    <row r="27" ht="12.75">
      <c r="A27">
        <v>211.6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X28"/>
  <sheetViews>
    <sheetView zoomScalePageLayoutView="0" workbookViewId="0" topLeftCell="A1">
      <selection activeCell="C6" sqref="C6:C28"/>
    </sheetView>
  </sheetViews>
  <sheetFormatPr defaultColWidth="9.00390625" defaultRowHeight="12.75"/>
  <sheetData>
    <row r="3" spans="1:24" ht="12.75">
      <c r="A3" t="s">
        <v>28</v>
      </c>
      <c r="B3">
        <v>608.9</v>
      </c>
      <c r="C3">
        <v>612.3</v>
      </c>
      <c r="D3">
        <v>627.3</v>
      </c>
      <c r="E3">
        <v>632.2</v>
      </c>
      <c r="F3">
        <v>647.2</v>
      </c>
      <c r="G3">
        <v>653.2</v>
      </c>
      <c r="H3">
        <v>659.5</v>
      </c>
      <c r="I3">
        <v>666.1</v>
      </c>
      <c r="J3">
        <v>673.1</v>
      </c>
      <c r="K3">
        <v>679</v>
      </c>
      <c r="L3">
        <v>683.6</v>
      </c>
      <c r="M3">
        <v>687.7</v>
      </c>
      <c r="N3">
        <v>690.7</v>
      </c>
      <c r="O3">
        <v>694</v>
      </c>
      <c r="P3">
        <v>696.7</v>
      </c>
      <c r="Q3">
        <v>698.7</v>
      </c>
      <c r="R3">
        <v>700.2</v>
      </c>
      <c r="S3">
        <v>700.7</v>
      </c>
      <c r="T3">
        <v>701.6</v>
      </c>
      <c r="U3">
        <v>702.1</v>
      </c>
      <c r="V3">
        <v>702.2</v>
      </c>
      <c r="W3">
        <v>702.8</v>
      </c>
      <c r="X3">
        <v>702.9</v>
      </c>
    </row>
    <row r="5" ht="12.75">
      <c r="C5" t="s">
        <v>28</v>
      </c>
    </row>
    <row r="6" ht="12.75">
      <c r="C6">
        <v>608.9</v>
      </c>
    </row>
    <row r="7" ht="12.75">
      <c r="C7">
        <v>612.3</v>
      </c>
    </row>
    <row r="8" ht="12.75">
      <c r="C8">
        <v>627.3</v>
      </c>
    </row>
    <row r="9" ht="12.75">
      <c r="C9">
        <v>632.2</v>
      </c>
    </row>
    <row r="10" ht="12.75">
      <c r="C10">
        <v>647.2</v>
      </c>
    </row>
    <row r="11" ht="12.75">
      <c r="C11">
        <v>653.2</v>
      </c>
    </row>
    <row r="12" ht="12.75">
      <c r="C12">
        <v>659.5</v>
      </c>
    </row>
    <row r="13" ht="12.75">
      <c r="C13">
        <v>666.1</v>
      </c>
    </row>
    <row r="14" ht="12.75">
      <c r="C14">
        <v>673.1</v>
      </c>
    </row>
    <row r="15" ht="12.75">
      <c r="C15">
        <v>679</v>
      </c>
    </row>
    <row r="16" ht="12.75">
      <c r="C16">
        <v>683.6</v>
      </c>
    </row>
    <row r="17" ht="12.75">
      <c r="C17">
        <v>687.7</v>
      </c>
    </row>
    <row r="18" ht="12.75">
      <c r="C18">
        <v>690.7</v>
      </c>
    </row>
    <row r="19" ht="12.75">
      <c r="C19">
        <v>694</v>
      </c>
    </row>
    <row r="20" ht="12.75">
      <c r="C20">
        <v>696.7</v>
      </c>
    </row>
    <row r="21" ht="12.75">
      <c r="C21">
        <v>698.7</v>
      </c>
    </row>
    <row r="22" ht="12.75">
      <c r="C22">
        <v>700.2</v>
      </c>
    </row>
    <row r="23" ht="12.75">
      <c r="C23">
        <v>700.7</v>
      </c>
    </row>
    <row r="24" ht="12.75">
      <c r="C24">
        <v>701.6</v>
      </c>
    </row>
    <row r="25" ht="12.75">
      <c r="C25">
        <v>702.1</v>
      </c>
    </row>
    <row r="26" ht="12.75">
      <c r="C26">
        <v>702.2</v>
      </c>
    </row>
    <row r="27" ht="12.75">
      <c r="C27">
        <v>702.8</v>
      </c>
    </row>
    <row r="28" ht="12.75">
      <c r="C28">
        <v>702.9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X30"/>
  <sheetViews>
    <sheetView zoomScalePageLayoutView="0" workbookViewId="0" topLeftCell="A1">
      <selection activeCell="D8" sqref="D8:D30"/>
    </sheetView>
  </sheetViews>
  <sheetFormatPr defaultColWidth="9.00390625" defaultRowHeight="12.75"/>
  <sheetData>
    <row r="3" spans="2:24" ht="12.75"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  <c r="N3" t="s">
        <v>17</v>
      </c>
      <c r="O3" t="s">
        <v>18</v>
      </c>
      <c r="P3" t="s">
        <v>19</v>
      </c>
      <c r="Q3" t="s">
        <v>20</v>
      </c>
      <c r="R3" t="s">
        <v>21</v>
      </c>
      <c r="S3" t="s">
        <v>22</v>
      </c>
      <c r="T3" t="s">
        <v>23</v>
      </c>
      <c r="U3" t="s">
        <v>24</v>
      </c>
      <c r="V3" t="s">
        <v>25</v>
      </c>
      <c r="W3" t="s">
        <v>26</v>
      </c>
      <c r="X3" t="s">
        <v>27</v>
      </c>
    </row>
    <row r="5" spans="1:24" ht="12.75">
      <c r="A5" t="s">
        <v>28</v>
      </c>
      <c r="B5">
        <v>235.9</v>
      </c>
      <c r="C5">
        <v>232.20000000000002</v>
      </c>
      <c r="D5">
        <v>227.8</v>
      </c>
      <c r="E5">
        <v>223.1</v>
      </c>
      <c r="F5">
        <v>218.7</v>
      </c>
      <c r="G5">
        <v>213.9</v>
      </c>
      <c r="H5">
        <v>209.2</v>
      </c>
      <c r="I5">
        <v>204.4</v>
      </c>
      <c r="J5">
        <v>200.1</v>
      </c>
      <c r="K5">
        <v>197</v>
      </c>
      <c r="L5">
        <v>195.7</v>
      </c>
      <c r="M5">
        <v>195.2</v>
      </c>
      <c r="N5">
        <v>195.7</v>
      </c>
      <c r="O5">
        <v>196.2</v>
      </c>
      <c r="P5">
        <v>197.9</v>
      </c>
      <c r="Q5">
        <v>199.9</v>
      </c>
      <c r="R5">
        <v>202.7</v>
      </c>
      <c r="S5">
        <v>206.1</v>
      </c>
      <c r="T5">
        <v>209.5</v>
      </c>
      <c r="U5">
        <v>213</v>
      </c>
      <c r="V5">
        <v>216.4</v>
      </c>
      <c r="W5">
        <v>219.6</v>
      </c>
      <c r="X5">
        <v>222.6</v>
      </c>
    </row>
    <row r="7" ht="12.75">
      <c r="D7" t="s">
        <v>28</v>
      </c>
    </row>
    <row r="8" spans="2:4" ht="12.75">
      <c r="B8" t="s">
        <v>5</v>
      </c>
      <c r="D8">
        <v>235.9</v>
      </c>
    </row>
    <row r="9" spans="2:4" ht="12.75">
      <c r="B9" t="s">
        <v>6</v>
      </c>
      <c r="D9">
        <v>232.20000000000002</v>
      </c>
    </row>
    <row r="10" spans="2:4" ht="12.75">
      <c r="B10" t="s">
        <v>7</v>
      </c>
      <c r="D10">
        <v>227.8</v>
      </c>
    </row>
    <row r="11" spans="2:4" ht="12.75">
      <c r="B11" t="s">
        <v>8</v>
      </c>
      <c r="D11">
        <v>223.1</v>
      </c>
    </row>
    <row r="12" spans="2:4" ht="12.75">
      <c r="B12" t="s">
        <v>9</v>
      </c>
      <c r="D12">
        <v>218.7</v>
      </c>
    </row>
    <row r="13" spans="2:4" ht="12.75">
      <c r="B13" t="s">
        <v>10</v>
      </c>
      <c r="D13">
        <v>213.9</v>
      </c>
    </row>
    <row r="14" spans="2:4" ht="12.75">
      <c r="B14" t="s">
        <v>11</v>
      </c>
      <c r="D14">
        <v>209.2</v>
      </c>
    </row>
    <row r="15" spans="2:4" ht="12.75">
      <c r="B15" t="s">
        <v>12</v>
      </c>
      <c r="D15">
        <v>204.4</v>
      </c>
    </row>
    <row r="16" spans="2:4" ht="12.75">
      <c r="B16" t="s">
        <v>13</v>
      </c>
      <c r="D16">
        <v>200.1</v>
      </c>
    </row>
    <row r="17" spans="2:4" ht="12.75">
      <c r="B17" t="s">
        <v>14</v>
      </c>
      <c r="D17">
        <v>197</v>
      </c>
    </row>
    <row r="18" spans="2:4" ht="12.75">
      <c r="B18" t="s">
        <v>15</v>
      </c>
      <c r="D18">
        <v>195.7</v>
      </c>
    </row>
    <row r="19" spans="2:4" ht="12.75">
      <c r="B19" t="s">
        <v>16</v>
      </c>
      <c r="D19">
        <v>195.2</v>
      </c>
    </row>
    <row r="20" spans="2:4" ht="12.75">
      <c r="B20" t="s">
        <v>17</v>
      </c>
      <c r="D20">
        <v>195.7</v>
      </c>
    </row>
    <row r="21" spans="2:4" ht="12.75">
      <c r="B21" t="s">
        <v>18</v>
      </c>
      <c r="D21">
        <v>196.2</v>
      </c>
    </row>
    <row r="22" spans="2:4" ht="12.75">
      <c r="B22" t="s">
        <v>19</v>
      </c>
      <c r="D22">
        <v>197.9</v>
      </c>
    </row>
    <row r="23" spans="2:4" ht="12.75">
      <c r="B23" t="s">
        <v>20</v>
      </c>
      <c r="D23">
        <v>199.9</v>
      </c>
    </row>
    <row r="24" spans="2:4" ht="12.75">
      <c r="B24" t="s">
        <v>21</v>
      </c>
      <c r="D24">
        <v>202.7</v>
      </c>
    </row>
    <row r="25" spans="2:4" ht="12.75">
      <c r="B25" t="s">
        <v>22</v>
      </c>
      <c r="D25">
        <v>206.1</v>
      </c>
    </row>
    <row r="26" spans="2:4" ht="12.75">
      <c r="B26" t="s">
        <v>23</v>
      </c>
      <c r="D26">
        <v>209.5</v>
      </c>
    </row>
    <row r="27" spans="2:4" ht="12.75">
      <c r="B27" t="s">
        <v>24</v>
      </c>
      <c r="D27">
        <v>213</v>
      </c>
    </row>
    <row r="28" spans="2:4" ht="12.75">
      <c r="B28" t="s">
        <v>25</v>
      </c>
      <c r="D28">
        <v>216.4</v>
      </c>
    </row>
    <row r="29" spans="2:4" ht="12.75">
      <c r="B29" t="s">
        <v>26</v>
      </c>
      <c r="D29">
        <v>219.6</v>
      </c>
    </row>
    <row r="30" spans="2:4" ht="12.75">
      <c r="B30" t="s">
        <v>27</v>
      </c>
      <c r="D30">
        <v>222.6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Gorkina</dc:creator>
  <cp:keywords/>
  <dc:description/>
  <cp:lastModifiedBy>Алексеева Валерия Спартаковна</cp:lastModifiedBy>
  <cp:lastPrinted>2024-03-25T03:50:31Z</cp:lastPrinted>
  <dcterms:created xsi:type="dcterms:W3CDTF">2010-04-08T10:40:08Z</dcterms:created>
  <dcterms:modified xsi:type="dcterms:W3CDTF">2024-03-25T03:51:04Z</dcterms:modified>
  <cp:category/>
  <cp:version/>
  <cp:contentType/>
  <cp:contentStatus/>
</cp:coreProperties>
</file>